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ream Team\Fillable forms\"/>
    </mc:Choice>
  </mc:AlternateContent>
  <xr:revisionPtr revIDLastSave="0" documentId="13_ncr:1_{E15664F3-6F4D-4685-BC89-066A0B857FD9}" xr6:coauthVersionLast="37" xr6:coauthVersionMax="37" xr10:uidLastSave="{00000000-0000-0000-0000-000000000000}"/>
  <bookViews>
    <workbookView xWindow="0" yWindow="0" windowWidth="28800" windowHeight="11625" xr2:uid="{1358589B-7AF3-4D0D-88BB-66164238C4A9}"/>
  </bookViews>
  <sheets>
    <sheet name="Fillable Form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K8" i="1"/>
  <c r="K4" i="1"/>
  <c r="K25" i="1"/>
  <c r="K22" i="1"/>
  <c r="K15" i="1"/>
  <c r="K12" i="1"/>
</calcChain>
</file>

<file path=xl/sharedStrings.xml><?xml version="1.0" encoding="utf-8"?>
<sst xmlns="http://schemas.openxmlformats.org/spreadsheetml/2006/main" count="88" uniqueCount="80">
  <si>
    <t>Citizen's Qualitative Habitat Evaluation Index Calculation</t>
  </si>
  <si>
    <t>cQHEI score =</t>
  </si>
  <si>
    <t>1. Substrate (Bottom Type)</t>
  </si>
  <si>
    <t>2. Fish Cover (Hiding Places)</t>
  </si>
  <si>
    <t>3. Sream Shape and Human Alterations</t>
  </si>
  <si>
    <t>4. Stream Forests and Wetlands ("Riparian Area") and Erosion</t>
  </si>
  <si>
    <t>5. Depth and Current Velocity</t>
  </si>
  <si>
    <t>6. Riffles/Runs (Areas Where Current is Fast/Turbulent, Surface May Be Broken)</t>
  </si>
  <si>
    <t>YES</t>
  </si>
  <si>
    <t>NO</t>
  </si>
  <si>
    <t>Underwater Tree Roots</t>
  </si>
  <si>
    <t>Boulders</t>
  </si>
  <si>
    <t>Downed Trees, Logs, Branches</t>
  </si>
  <si>
    <t>Water Plants</t>
  </si>
  <si>
    <t>Underwater Tree Rootlets</t>
  </si>
  <si>
    <t>Backwaters, Oxbows or Side Channels</t>
  </si>
  <si>
    <t>Shallow, Slow Areas for Small Fish</t>
  </si>
  <si>
    <t>Deep Areas</t>
  </si>
  <si>
    <t>Undercut Banks</t>
  </si>
  <si>
    <t>Shrubs, Small Trees That Hang Close Over the Bank</t>
  </si>
  <si>
    <t>Very Straight</t>
  </si>
  <si>
    <t xml:space="preserve">Mostly Straight </t>
  </si>
  <si>
    <t>1 or 2 Good Bends</t>
  </si>
  <si>
    <t>2 or More Good Bends</t>
  </si>
  <si>
    <t>b. How Natural Is The Site?</t>
  </si>
  <si>
    <t xml:space="preserve">Mostly </t>
  </si>
  <si>
    <t>A few Minor Man-Made Changes</t>
  </si>
  <si>
    <t>Many Man-Made Changes</t>
  </si>
  <si>
    <t>Heavy Man-Made Changes</t>
  </si>
  <si>
    <t>Mostly Large</t>
  </si>
  <si>
    <t>Mostly Medium</t>
  </si>
  <si>
    <t>Mostly Small</t>
  </si>
  <si>
    <t>Mostly Very Fine</t>
  </si>
  <si>
    <t>a. Width - Mostly:</t>
  </si>
  <si>
    <t>Wide</t>
  </si>
  <si>
    <t>Narrow</t>
  </si>
  <si>
    <t>None</t>
  </si>
  <si>
    <t>b. Land Use - Mostly:</t>
  </si>
  <si>
    <t>Forest/Wetland</t>
  </si>
  <si>
    <t>Shrubs</t>
  </si>
  <si>
    <t>Overgrown Fields</t>
  </si>
  <si>
    <t>Fenced Pasture</t>
  </si>
  <si>
    <t>Park (Grass)</t>
  </si>
  <si>
    <t>Conservation Tillage</t>
  </si>
  <si>
    <t>Suburban</t>
  </si>
  <si>
    <t>Rowcrop</t>
  </si>
  <si>
    <t>Open Pasture</t>
  </si>
  <si>
    <t>Urban/Industrial</t>
  </si>
  <si>
    <t>c. Bank Erosion - Typically:</t>
  </si>
  <si>
    <t>a. "Curviness" or "Sinuosity" of Channel:</t>
  </si>
  <si>
    <t>c. "Silting":</t>
  </si>
  <si>
    <t>a. Size:</t>
  </si>
  <si>
    <t>b. "Smothering":</t>
  </si>
  <si>
    <t>Raw, Collapsing Banks</t>
  </si>
  <si>
    <t>Combination of Stable and Eroding Banks</t>
  </si>
  <si>
    <t>Stable Hard or Well Vegetated Banks</t>
  </si>
  <si>
    <t>a. Deepest Pool Is At Least</t>
  </si>
  <si>
    <t>Chest Deep</t>
  </si>
  <si>
    <t>Waist Deep</t>
  </si>
  <si>
    <t>Knee Deep</t>
  </si>
  <si>
    <t>Ankle Deep</t>
  </si>
  <si>
    <t>b. Check ALL The Flow Types That You See</t>
  </si>
  <si>
    <t>Very Fast</t>
  </si>
  <si>
    <t>Fast</t>
  </si>
  <si>
    <t>Moderate</t>
  </si>
  <si>
    <t>Slow</t>
  </si>
  <si>
    <t>a. Riffles/Runs Are:</t>
  </si>
  <si>
    <t>Knee Deep or Deeper and Fast</t>
  </si>
  <si>
    <t>Ankle/Calf Deep and Fast</t>
  </si>
  <si>
    <t>Ankle Deep or Less and Slow</t>
  </si>
  <si>
    <t>Do Not Exist</t>
  </si>
  <si>
    <t>b. Riffle/Run Substrates Are:</t>
  </si>
  <si>
    <t>Fist Size or Larger</t>
  </si>
  <si>
    <t>Smaller than Fist, Larger Than Fingernail</t>
  </si>
  <si>
    <t>Smaller Than Fingernail</t>
  </si>
  <si>
    <t xml:space="preserve">Section Score= </t>
  </si>
  <si>
    <t>d. How Much of Stream is Shaded?</t>
  </si>
  <si>
    <t>Mostly</t>
  </si>
  <si>
    <t>Partly</t>
  </si>
  <si>
    <t>In each grey bolded box, type in the number value score corresponding to the stream attributes you selected on your cQHEI form. The calculations will automatically be done for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</si>
</sst>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3" borderId="1" xfId="0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10" xfId="0" applyFill="1" applyBorder="1" applyAlignment="1"/>
    <xf numFmtId="0" fontId="0" fillId="2" borderId="12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/>
    <xf numFmtId="0" fontId="2" fillId="4" borderId="8" xfId="0" applyFont="1" applyFill="1" applyBorder="1" applyAlignment="1"/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center" vertical="top"/>
    </xf>
    <xf numFmtId="0" fontId="0" fillId="0" borderId="7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8C88-D9E0-4EEC-8470-27E5E55DC248}">
  <dimension ref="A1:O27"/>
  <sheetViews>
    <sheetView tabSelected="1" workbookViewId="0">
      <selection activeCell="C10" sqref="C10"/>
    </sheetView>
  </sheetViews>
  <sheetFormatPr defaultRowHeight="15" x14ac:dyDescent="0.25"/>
  <cols>
    <col min="1" max="1" width="26.7109375" customWidth="1"/>
    <col min="2" max="2" width="24.28515625" bestFit="1" customWidth="1"/>
    <col min="3" max="3" width="19.140625" customWidth="1"/>
    <col min="4" max="4" width="26.28515625" customWidth="1"/>
    <col min="5" max="5" width="21.7109375" customWidth="1"/>
    <col min="6" max="6" width="23.42578125" customWidth="1"/>
    <col min="7" max="7" width="18.28515625" customWidth="1"/>
    <col min="8" max="8" width="12.28515625" bestFit="1" customWidth="1"/>
    <col min="9" max="9" width="16.5703125" customWidth="1"/>
    <col min="10" max="10" width="14.42578125" bestFit="1" customWidth="1"/>
    <col min="11" max="12" width="12.7109375" bestFit="1" customWidth="1"/>
  </cols>
  <sheetData>
    <row r="1" spans="1:15" ht="33.75" customHeight="1" thickBot="1" x14ac:dyDescent="0.55000000000000004">
      <c r="A1" s="15" t="s">
        <v>0</v>
      </c>
      <c r="B1" s="16"/>
      <c r="C1" s="16"/>
      <c r="D1" s="16"/>
      <c r="E1" s="16"/>
      <c r="F1" s="16"/>
      <c r="G1" s="16"/>
      <c r="H1" s="16"/>
      <c r="I1" s="36" t="s">
        <v>1</v>
      </c>
      <c r="J1" s="34" t="e">
        <f xml:space="preserve"> SUM(K4,K8,K12,K15,K22,K25)</f>
        <v>#DIV/0!</v>
      </c>
      <c r="K1" s="35"/>
      <c r="L1" s="1"/>
      <c r="M1" s="1"/>
      <c r="N1" s="1"/>
    </row>
    <row r="2" spans="1:15" ht="15.75" customHeight="1" x14ac:dyDescent="0.5">
      <c r="A2" s="17"/>
      <c r="B2" s="18"/>
      <c r="C2" s="18"/>
      <c r="D2" s="18"/>
      <c r="E2" s="18"/>
      <c r="F2" s="18"/>
      <c r="G2" s="18"/>
      <c r="H2" s="18"/>
      <c r="I2" s="19"/>
      <c r="J2" s="19"/>
      <c r="K2" s="20"/>
      <c r="L2" s="1"/>
      <c r="M2" s="1"/>
      <c r="N2" s="1"/>
    </row>
    <row r="3" spans="1:15" ht="15.75" customHeight="1" thickBot="1" x14ac:dyDescent="0.55000000000000004">
      <c r="A3" s="37" t="s">
        <v>79</v>
      </c>
      <c r="B3" s="38"/>
      <c r="C3" s="38"/>
      <c r="D3" s="38"/>
      <c r="E3" s="38"/>
      <c r="F3" s="38"/>
      <c r="G3" s="38"/>
      <c r="H3" s="38"/>
      <c r="I3" s="19"/>
      <c r="J3" s="19"/>
      <c r="K3" s="20"/>
      <c r="L3" s="1"/>
      <c r="M3" s="1"/>
      <c r="N3" s="1"/>
    </row>
    <row r="4" spans="1:15" ht="15.75" thickBot="1" x14ac:dyDescent="0.3">
      <c r="A4" s="21" t="s">
        <v>2</v>
      </c>
      <c r="B4" s="5"/>
      <c r="C4" s="5"/>
      <c r="D4" s="5"/>
      <c r="E4" s="5"/>
      <c r="F4" s="5"/>
      <c r="G4" s="5"/>
      <c r="H4" s="5"/>
      <c r="I4" s="5"/>
      <c r="J4" s="13" t="s">
        <v>75</v>
      </c>
      <c r="K4" s="14" t="e">
        <f>SUM(AVERAGE(B5,D5,F5,H5) + B6 + B7+D6+D7)</f>
        <v>#DIV/0!</v>
      </c>
      <c r="O4" s="4"/>
    </row>
    <row r="5" spans="1:15" ht="15.75" thickBot="1" x14ac:dyDescent="0.3">
      <c r="A5" s="22" t="s">
        <v>51</v>
      </c>
      <c r="B5" s="9"/>
      <c r="C5" s="4" t="s">
        <v>29</v>
      </c>
      <c r="D5" s="9"/>
      <c r="E5" s="4" t="s">
        <v>30</v>
      </c>
      <c r="F5" s="9"/>
      <c r="G5" s="3" t="s">
        <v>31</v>
      </c>
      <c r="H5" s="10"/>
      <c r="I5" s="23" t="s">
        <v>32</v>
      </c>
      <c r="J5" s="6"/>
      <c r="K5" s="24"/>
      <c r="L5" s="8"/>
      <c r="M5" s="4"/>
      <c r="N5" s="4"/>
      <c r="O5" s="4"/>
    </row>
    <row r="6" spans="1:15" ht="15.75" thickBot="1" x14ac:dyDescent="0.3">
      <c r="A6" s="22" t="s">
        <v>52</v>
      </c>
      <c r="B6" s="9"/>
      <c r="C6" s="3" t="s">
        <v>8</v>
      </c>
      <c r="D6" s="9"/>
      <c r="E6" s="3" t="s">
        <v>9</v>
      </c>
      <c r="F6" s="4"/>
      <c r="G6" s="6"/>
      <c r="H6" s="6"/>
      <c r="I6" s="6"/>
      <c r="J6" s="6"/>
      <c r="K6" s="24"/>
      <c r="L6" s="8"/>
      <c r="M6" s="4"/>
      <c r="N6" s="4"/>
      <c r="O6" s="4"/>
    </row>
    <row r="7" spans="1:15" ht="15.75" thickBot="1" x14ac:dyDescent="0.3">
      <c r="A7" s="22" t="s">
        <v>50</v>
      </c>
      <c r="B7" s="9"/>
      <c r="C7" s="3" t="s">
        <v>8</v>
      </c>
      <c r="D7" s="9"/>
      <c r="E7" s="3" t="s">
        <v>9</v>
      </c>
      <c r="F7" s="4"/>
      <c r="G7" s="6"/>
      <c r="H7" s="6"/>
      <c r="I7" s="6"/>
      <c r="J7" s="6"/>
      <c r="K7" s="24"/>
      <c r="L7" s="8"/>
      <c r="M7" s="4"/>
      <c r="N7" s="4"/>
      <c r="O7" s="4"/>
    </row>
    <row r="8" spans="1:15" ht="15.75" thickBot="1" x14ac:dyDescent="0.3">
      <c r="A8" s="21" t="s">
        <v>3</v>
      </c>
      <c r="B8" s="5"/>
      <c r="C8" s="5"/>
      <c r="D8" s="5"/>
      <c r="E8" s="5"/>
      <c r="F8" s="5"/>
      <c r="G8" s="5"/>
      <c r="H8" s="5"/>
      <c r="I8" s="5"/>
      <c r="J8" s="13" t="s">
        <v>75</v>
      </c>
      <c r="K8" s="14">
        <f>SUM(A9,A10,A11,C9,C10,C11,E9,E10,G9,G10)</f>
        <v>0</v>
      </c>
      <c r="L8" s="8"/>
      <c r="M8" s="4"/>
      <c r="N8" s="4"/>
      <c r="O8" s="4"/>
    </row>
    <row r="9" spans="1:15" ht="30.75" thickBot="1" x14ac:dyDescent="0.3">
      <c r="A9" s="11"/>
      <c r="B9" s="3" t="s">
        <v>10</v>
      </c>
      <c r="C9" s="11"/>
      <c r="D9" s="25" t="s">
        <v>11</v>
      </c>
      <c r="E9" s="11"/>
      <c r="F9" s="26" t="s">
        <v>12</v>
      </c>
      <c r="G9" s="11"/>
      <c r="H9" s="3" t="s">
        <v>13</v>
      </c>
      <c r="I9" s="3"/>
      <c r="J9" s="3"/>
      <c r="K9" s="27"/>
      <c r="L9" s="3"/>
      <c r="M9" s="3"/>
      <c r="N9" s="3"/>
    </row>
    <row r="10" spans="1:15" ht="30.75" thickBot="1" x14ac:dyDescent="0.3">
      <c r="A10" s="11"/>
      <c r="B10" s="3" t="s">
        <v>14</v>
      </c>
      <c r="C10" s="11"/>
      <c r="D10" s="26" t="s">
        <v>15</v>
      </c>
      <c r="E10" s="11"/>
      <c r="F10" s="26" t="s">
        <v>16</v>
      </c>
      <c r="G10" s="11"/>
      <c r="H10" s="3" t="s">
        <v>17</v>
      </c>
      <c r="I10" s="3"/>
      <c r="J10" s="3"/>
      <c r="K10" s="27"/>
      <c r="L10" s="3"/>
      <c r="M10" s="3"/>
      <c r="N10" s="3"/>
    </row>
    <row r="11" spans="1:15" ht="30.75" thickBot="1" x14ac:dyDescent="0.3">
      <c r="A11" s="11"/>
      <c r="B11" s="3" t="s">
        <v>18</v>
      </c>
      <c r="C11" s="11"/>
      <c r="D11" s="26" t="s">
        <v>19</v>
      </c>
      <c r="E11" s="3"/>
      <c r="F11" s="3"/>
      <c r="G11" s="3"/>
      <c r="H11" s="3"/>
      <c r="I11" s="3"/>
      <c r="J11" s="3"/>
      <c r="K11" s="27"/>
      <c r="L11" s="3"/>
      <c r="M11" s="3"/>
      <c r="N11" s="3"/>
    </row>
    <row r="12" spans="1:15" ht="15.75" thickBot="1" x14ac:dyDescent="0.3">
      <c r="A12" s="21" t="s">
        <v>4</v>
      </c>
      <c r="B12" s="5"/>
      <c r="C12" s="5"/>
      <c r="D12" s="5"/>
      <c r="E12" s="5"/>
      <c r="F12" s="5"/>
      <c r="G12" s="5"/>
      <c r="H12" s="5"/>
      <c r="I12" s="5"/>
      <c r="J12" s="13" t="s">
        <v>75</v>
      </c>
      <c r="K12" s="14" t="e">
        <f>SUM(AVERAGE(B13,D13,F13,H13)+AVERAGE(B14,D14,F14,H14))</f>
        <v>#DIV/0!</v>
      </c>
    </row>
    <row r="13" spans="1:15" ht="30.75" thickBot="1" x14ac:dyDescent="0.3">
      <c r="A13" s="28" t="s">
        <v>49</v>
      </c>
      <c r="B13" s="10"/>
      <c r="C13" s="29" t="s">
        <v>20</v>
      </c>
      <c r="D13" s="10"/>
      <c r="E13" s="23" t="s">
        <v>21</v>
      </c>
      <c r="F13" s="10"/>
      <c r="G13" s="23" t="s">
        <v>22</v>
      </c>
      <c r="H13" s="10"/>
      <c r="I13" s="23" t="s">
        <v>23</v>
      </c>
      <c r="J13" s="6"/>
      <c r="K13" s="24"/>
    </row>
    <row r="14" spans="1:15" ht="30.75" thickBot="1" x14ac:dyDescent="0.3">
      <c r="A14" s="22" t="s">
        <v>24</v>
      </c>
      <c r="B14" s="10"/>
      <c r="C14" s="29" t="s">
        <v>25</v>
      </c>
      <c r="D14" s="10"/>
      <c r="E14" s="23" t="s">
        <v>26</v>
      </c>
      <c r="F14" s="10"/>
      <c r="G14" s="23" t="s">
        <v>27</v>
      </c>
      <c r="H14" s="10"/>
      <c r="I14" s="23" t="s">
        <v>28</v>
      </c>
      <c r="J14" s="6"/>
      <c r="K14" s="24"/>
    </row>
    <row r="15" spans="1:15" ht="15.75" thickBot="1" x14ac:dyDescent="0.3">
      <c r="A15" s="21" t="s">
        <v>5</v>
      </c>
      <c r="B15" s="5"/>
      <c r="C15" s="5"/>
      <c r="D15" s="5"/>
      <c r="E15" s="5"/>
      <c r="F15" s="5"/>
      <c r="G15" s="5"/>
      <c r="H15" s="5"/>
      <c r="I15" s="5"/>
      <c r="J15" s="13" t="s">
        <v>75</v>
      </c>
      <c r="K15" s="14" t="e">
        <f>SUM(AVERAGE(B16,D16,F16)+AVERAGE(B17,D17,F17,H17,B18,B19,D18,D19,F18,H18)+AVERAGE(B20,D20,F20)+AVERAGE(B21,D21,F21))</f>
        <v>#DIV/0!</v>
      </c>
    </row>
    <row r="16" spans="1:15" ht="15.75" thickBot="1" x14ac:dyDescent="0.3">
      <c r="A16" s="22" t="s">
        <v>33</v>
      </c>
      <c r="B16" s="11"/>
      <c r="C16" s="3" t="s">
        <v>34</v>
      </c>
      <c r="D16" s="11"/>
      <c r="E16" s="29" t="s">
        <v>35</v>
      </c>
      <c r="F16" s="11"/>
      <c r="G16" s="3" t="s">
        <v>36</v>
      </c>
      <c r="H16" s="3"/>
      <c r="I16" s="3"/>
      <c r="J16" s="3"/>
      <c r="K16" s="24"/>
    </row>
    <row r="17" spans="1:11" ht="15.75" thickBot="1" x14ac:dyDescent="0.3">
      <c r="A17" s="22" t="s">
        <v>37</v>
      </c>
      <c r="B17" s="11"/>
      <c r="C17" s="23" t="s">
        <v>38</v>
      </c>
      <c r="D17" s="11"/>
      <c r="E17" s="29" t="s">
        <v>39</v>
      </c>
      <c r="F17" s="11"/>
      <c r="G17" s="3" t="s">
        <v>40</v>
      </c>
      <c r="H17" s="11"/>
      <c r="I17" s="3" t="s">
        <v>41</v>
      </c>
      <c r="J17" s="3"/>
      <c r="K17" s="24"/>
    </row>
    <row r="18" spans="1:11" ht="15.75" thickBot="1" x14ac:dyDescent="0.3">
      <c r="A18" s="7"/>
      <c r="B18" s="11"/>
      <c r="C18" s="23" t="s">
        <v>42</v>
      </c>
      <c r="D18" s="11"/>
      <c r="E18" s="29" t="s">
        <v>43</v>
      </c>
      <c r="F18" s="11"/>
      <c r="G18" s="3" t="s">
        <v>44</v>
      </c>
      <c r="H18" s="11"/>
      <c r="I18" s="3" t="s">
        <v>45</v>
      </c>
      <c r="J18" s="3"/>
      <c r="K18" s="24"/>
    </row>
    <row r="19" spans="1:11" ht="15.75" thickBot="1" x14ac:dyDescent="0.3">
      <c r="A19" s="7"/>
      <c r="B19" s="11"/>
      <c r="C19" s="23" t="s">
        <v>46</v>
      </c>
      <c r="D19" s="11"/>
      <c r="E19" s="29" t="s">
        <v>47</v>
      </c>
      <c r="F19" s="3"/>
      <c r="G19" s="3"/>
      <c r="H19" s="3"/>
      <c r="I19" s="3"/>
      <c r="J19" s="3"/>
      <c r="K19" s="24"/>
    </row>
    <row r="20" spans="1:11" ht="30.75" thickBot="1" x14ac:dyDescent="0.3">
      <c r="A20" s="30" t="s">
        <v>48</v>
      </c>
      <c r="B20" s="11"/>
      <c r="C20" s="23" t="s">
        <v>53</v>
      </c>
      <c r="D20" s="11"/>
      <c r="E20" s="23" t="s">
        <v>54</v>
      </c>
      <c r="F20" s="11"/>
      <c r="G20" s="23" t="s">
        <v>55</v>
      </c>
      <c r="H20" s="3"/>
      <c r="I20" s="3"/>
      <c r="J20" s="3"/>
      <c r="K20" s="24"/>
    </row>
    <row r="21" spans="1:11" ht="30.75" thickBot="1" x14ac:dyDescent="0.3">
      <c r="A21" s="30" t="s">
        <v>76</v>
      </c>
      <c r="B21" s="11"/>
      <c r="C21" s="23" t="s">
        <v>77</v>
      </c>
      <c r="D21" s="11"/>
      <c r="E21" s="23" t="s">
        <v>78</v>
      </c>
      <c r="F21" s="11"/>
      <c r="G21" s="23" t="s">
        <v>36</v>
      </c>
      <c r="H21" s="3"/>
      <c r="I21" s="3"/>
      <c r="J21" s="3"/>
      <c r="K21" s="24"/>
    </row>
    <row r="22" spans="1:11" ht="15.75" thickBot="1" x14ac:dyDescent="0.3">
      <c r="A22" s="21" t="s">
        <v>6</v>
      </c>
      <c r="B22" s="5"/>
      <c r="C22" s="5"/>
      <c r="D22" s="5"/>
      <c r="E22" s="5"/>
      <c r="F22" s="5"/>
      <c r="G22" s="5"/>
      <c r="H22" s="5"/>
      <c r="I22" s="5"/>
      <c r="J22" s="13" t="s">
        <v>75</v>
      </c>
      <c r="K22" s="14">
        <f>SUM(SUM(B23,D23,F23,H23)+SUM(B24,D24,F24,H24))</f>
        <v>0</v>
      </c>
    </row>
    <row r="23" spans="1:11" ht="15.75" thickBot="1" x14ac:dyDescent="0.3">
      <c r="A23" s="30" t="s">
        <v>56</v>
      </c>
      <c r="B23" s="11"/>
      <c r="C23" s="3" t="s">
        <v>57</v>
      </c>
      <c r="D23" s="11"/>
      <c r="E23" s="3" t="s">
        <v>58</v>
      </c>
      <c r="F23" s="11"/>
      <c r="G23" s="3" t="s">
        <v>59</v>
      </c>
      <c r="H23" s="11"/>
      <c r="I23" s="29" t="s">
        <v>60</v>
      </c>
      <c r="J23" s="3"/>
      <c r="K23" s="24"/>
    </row>
    <row r="24" spans="1:11" ht="30.75" thickBot="1" x14ac:dyDescent="0.3">
      <c r="A24" s="30" t="s">
        <v>61</v>
      </c>
      <c r="B24" s="12"/>
      <c r="C24" s="3" t="s">
        <v>62</v>
      </c>
      <c r="D24" s="11"/>
      <c r="E24" s="3" t="s">
        <v>63</v>
      </c>
      <c r="F24" s="11"/>
      <c r="G24" s="3" t="s">
        <v>64</v>
      </c>
      <c r="H24" s="11"/>
      <c r="I24" s="29" t="s">
        <v>65</v>
      </c>
      <c r="J24" s="3"/>
      <c r="K24" s="24"/>
    </row>
    <row r="25" spans="1:11" ht="15.75" thickBot="1" x14ac:dyDescent="0.3">
      <c r="A25" s="21" t="s">
        <v>7</v>
      </c>
      <c r="B25" s="5"/>
      <c r="C25" s="5"/>
      <c r="D25" s="5"/>
      <c r="E25" s="5"/>
      <c r="F25" s="5"/>
      <c r="G25" s="5"/>
      <c r="H25" s="5"/>
      <c r="I25" s="5"/>
      <c r="J25" s="13" t="s">
        <v>75</v>
      </c>
      <c r="K25" s="14">
        <f>SUM(SUM(B26,D26,F26,H26) + SUM(B27,D27,F27,H27))</f>
        <v>0</v>
      </c>
    </row>
    <row r="26" spans="1:11" ht="30.75" thickBot="1" x14ac:dyDescent="0.3">
      <c r="A26" s="22" t="s">
        <v>66</v>
      </c>
      <c r="B26" s="10"/>
      <c r="C26" s="23" t="s">
        <v>67</v>
      </c>
      <c r="D26" s="10"/>
      <c r="E26" s="23" t="s">
        <v>68</v>
      </c>
      <c r="F26" s="10"/>
      <c r="G26" s="23" t="s">
        <v>69</v>
      </c>
      <c r="H26" s="10"/>
      <c r="I26" s="23" t="s">
        <v>70</v>
      </c>
      <c r="J26" s="6"/>
      <c r="K26" s="24"/>
    </row>
    <row r="27" spans="1:11" ht="30.75" thickBot="1" x14ac:dyDescent="0.3">
      <c r="A27" s="2" t="s">
        <v>71</v>
      </c>
      <c r="B27" s="10"/>
      <c r="C27" s="31" t="s">
        <v>72</v>
      </c>
      <c r="D27" s="10"/>
      <c r="E27" s="31" t="s">
        <v>73</v>
      </c>
      <c r="F27" s="10"/>
      <c r="G27" s="31" t="s">
        <v>74</v>
      </c>
      <c r="H27" s="10"/>
      <c r="I27" s="32"/>
      <c r="J27" s="32"/>
      <c r="K27" s="33"/>
    </row>
  </sheetData>
  <mergeCells count="9">
    <mergeCell ref="A12:I12"/>
    <mergeCell ref="A15:I15"/>
    <mergeCell ref="A22:I22"/>
    <mergeCell ref="A25:I25"/>
    <mergeCell ref="A1:H2"/>
    <mergeCell ref="A3:H3"/>
    <mergeCell ref="J1:K1"/>
    <mergeCell ref="A4:I4"/>
    <mergeCell ref="A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Fillable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Neff-Friel, Percy</dc:creator>
  <cp:lastModifiedBy>Neff-Friel, Percy</cp:lastModifiedBy>
  <dcterms:created xsi:type="dcterms:W3CDTF">2026-07-01T12:50:04Z</dcterms:created>
  <dcterms:modified xsi:type="dcterms:W3CDTF">2026-07-01T14:00:39Z</dcterms:modified>
</cp:coreProperties>
</file>